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SCHEDA DI VALUTAZIONE DEF." sheetId="1" r:id="rId1"/>
    <sheet name="SCHEDA DI VALUTAZIONE" sheetId="2" r:id="rId2"/>
  </sheets>
  <definedNames/>
  <calcPr fullCalcOnLoad="1"/>
</workbook>
</file>

<file path=xl/sharedStrings.xml><?xml version="1.0" encoding="utf-8"?>
<sst xmlns="http://schemas.openxmlformats.org/spreadsheetml/2006/main" count="240" uniqueCount="105">
  <si>
    <t>SCHEDA DI VALUTAZIONE</t>
  </si>
  <si>
    <t>1. Risparmio delle risorse</t>
  </si>
  <si>
    <t>Sottocriteri</t>
  </si>
  <si>
    <t>Criteri</t>
  </si>
  <si>
    <t>1.1 Isolamento termico</t>
  </si>
  <si>
    <t>1.2 Sistemi solari passivi</t>
  </si>
  <si>
    <t>1.3 Raffrescamento</t>
  </si>
  <si>
    <t>1.3.1. Controllo della radiazione solare</t>
  </si>
  <si>
    <t>1.3.2. Sistemi di raffrescamento eco-compatibili</t>
  </si>
  <si>
    <t>1.3.3. Sfasamento ed attenuazione dell'onda termica</t>
  </si>
  <si>
    <t>1.4 Produzione di acqua sanitaria</t>
  </si>
  <si>
    <t>1.5 Energia elettrica</t>
  </si>
  <si>
    <t>1.6 Consumo di acqua potabile</t>
  </si>
  <si>
    <t>1.7 Materiali eco-compatibili</t>
  </si>
  <si>
    <t>1.7.1. Uso di materiali di recupero o riciclati</t>
  </si>
  <si>
    <t>1.7.2 Uso di materiali da fonti rinnovabili</t>
  </si>
  <si>
    <t>1.7.3. Uso di materiali locali</t>
  </si>
  <si>
    <t>1.7.4 Energia inglobata</t>
  </si>
  <si>
    <t>1.8 Efficienza impianti di riscaldamento</t>
  </si>
  <si>
    <t>1.9 Efficienza impianti condizionamento</t>
  </si>
  <si>
    <t>A1</t>
  </si>
  <si>
    <t>B1</t>
  </si>
  <si>
    <t>C1</t>
  </si>
  <si>
    <r>
      <t>2.1 Emissioni di CO</t>
    </r>
    <r>
      <rPr>
        <vertAlign val="subscript"/>
        <sz val="10"/>
        <rFont val="Arial"/>
        <family val="2"/>
      </rPr>
      <t>2</t>
    </r>
  </si>
  <si>
    <t>2.2 Area centr. Per la raccolta di rifiuti solidi</t>
  </si>
  <si>
    <t>2.3 Permeabilità delle aree esterne</t>
  </si>
  <si>
    <t>2.4 Rifiuti liquidi</t>
  </si>
  <si>
    <t>2.5 Isole di calore</t>
  </si>
  <si>
    <t>A2</t>
  </si>
  <si>
    <t>B2</t>
  </si>
  <si>
    <t>C2</t>
  </si>
  <si>
    <t>3.1 Comfort termico</t>
  </si>
  <si>
    <t>3.2 Comfort visivo</t>
  </si>
  <si>
    <t>3.3 Comfort acustico</t>
  </si>
  <si>
    <t>3.4 Qualità dell'aria</t>
  </si>
  <si>
    <t>3.5 Inquinamento elettromagnetico</t>
  </si>
  <si>
    <t>A3</t>
  </si>
  <si>
    <t>B3</t>
  </si>
  <si>
    <t>C3</t>
  </si>
  <si>
    <t>4.1 Funzionalità del layout</t>
  </si>
  <si>
    <t>4.2 Efficienza nell'uso degli ambienti</t>
  </si>
  <si>
    <t>4.3 Controllabilità degli impianti tecnologici</t>
  </si>
  <si>
    <t>4.3.1 Efficienza del funzionamento degli impianti tecnologici</t>
  </si>
  <si>
    <t>4.3.2 Parzializzazione dell'uso degli impianti tecnologici</t>
  </si>
  <si>
    <t>4.3.3. Controllabilità degli impianti da parte degli utenti</t>
  </si>
  <si>
    <t>A4</t>
  </si>
  <si>
    <t>B4</t>
  </si>
  <si>
    <t>C4</t>
  </si>
  <si>
    <t>5. Prestazioni a lungo termine</t>
  </si>
  <si>
    <t>5.1 Possibilità di modificare gli impianti tecnologici degli edifici</t>
  </si>
  <si>
    <t>5.2 Adattabilità a futuri cambiamenti nel tipo di energia fornita</t>
  </si>
  <si>
    <t>5.3 Mantenimento delle prestazioni dell'involucro degli edifici</t>
  </si>
  <si>
    <t>5.4 Monitoraggio e verifica delle prestazioni</t>
  </si>
  <si>
    <t>5.5 Libretto dell'edificio</t>
  </si>
  <si>
    <t>A5</t>
  </si>
  <si>
    <t>B5</t>
  </si>
  <si>
    <t>C5</t>
  </si>
  <si>
    <t>I</t>
  </si>
  <si>
    <t xml:space="preserve">Punteggio </t>
  </si>
  <si>
    <t xml:space="preserve">Peso </t>
  </si>
  <si>
    <t xml:space="preserve"> Punteggio</t>
  </si>
  <si>
    <t xml:space="preserve"> Peso % </t>
  </si>
  <si>
    <t xml:space="preserve"> Punteggio pesato </t>
  </si>
  <si>
    <t xml:space="preserve">Peso % </t>
  </si>
  <si>
    <t>Punteggio pesato</t>
  </si>
  <si>
    <t>Area di valutazione</t>
  </si>
  <si>
    <t>A</t>
  </si>
  <si>
    <t>B</t>
  </si>
  <si>
    <t>C</t>
  </si>
  <si>
    <t>D</t>
  </si>
  <si>
    <t>E</t>
  </si>
  <si>
    <t>F</t>
  </si>
  <si>
    <t>G</t>
  </si>
  <si>
    <t>H</t>
  </si>
  <si>
    <t>2. Carichi</t>
  </si>
  <si>
    <t>3. Qualità ambientale indoor</t>
  </si>
  <si>
    <t>4. Funzionalità, efficienza e controllabilità</t>
  </si>
  <si>
    <t>Punteggio edificio</t>
  </si>
  <si>
    <t>Nota: nella fase di autovalutazione si devono e possono inserire i punteggi unicamente nelle celle con lo sfondo giallo.</t>
  </si>
  <si>
    <t>1 Risparmio delle risorse</t>
  </si>
  <si>
    <t>Aree di valutazione</t>
  </si>
  <si>
    <t>Punteggio</t>
  </si>
  <si>
    <t>Peso</t>
  </si>
  <si>
    <t>%</t>
  </si>
  <si>
    <t>Peso %</t>
  </si>
  <si>
    <t>1.1 Energia primaria per la climatizzazione invernale</t>
  </si>
  <si>
    <t>1.2 Acqua calda sanitaria</t>
  </si>
  <si>
    <t>1.3 Contenimento consumi energetici estivi</t>
  </si>
  <si>
    <t>1.3.1 Controllo della radiazione solare</t>
  </si>
  <si>
    <t>1.3.2 Inerzia termica</t>
  </si>
  <si>
    <t>1.4 Illuminazione naturale</t>
  </si>
  <si>
    <t>1.5 Energia elettrica da fonti rinnovabili</t>
  </si>
  <si>
    <t>1.6 Materiali eco-compatibili</t>
  </si>
  <si>
    <t>1.6.1 Uso di materiali da fonti rinnovabili</t>
  </si>
  <si>
    <t>1.6.2 Uso di materiali locali</t>
  </si>
  <si>
    <t>1.7 Acqua potabile</t>
  </si>
  <si>
    <t>1.7.1 consumo di acqua potabile per irrigazione</t>
  </si>
  <si>
    <t>1.7.2 consumo di acqua potabile per usi indoor</t>
  </si>
  <si>
    <t>1.8 Mantenimento delle prestazioni dell’involucro edilizio</t>
  </si>
  <si>
    <t>2 Carichi ambientali</t>
  </si>
  <si>
    <t>2.1 Emissioni di gas serra</t>
  </si>
  <si>
    <t>2.2 Rifiuti solidi</t>
  </si>
  <si>
    <t>2.3 Rifiuti liquidi</t>
  </si>
  <si>
    <t>2.4 Permeabilità aree esterne</t>
  </si>
  <si>
    <t>Punteggio edificio (C1 + C2)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</si>
</sst>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2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Font="1" applyAlignment="1">
      <alignment horizontal="center" wrapText="1"/>
    </xf>
    <xf numFmtId="0" fontId="0" fillId="4" borderId="0" xfId="0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4" fillId="6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6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4" borderId="4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7" borderId="13" xfId="0" applyFont="1" applyFill="1" applyBorder="1" applyAlignment="1">
      <alignment horizontal="center" vertical="top" wrapText="1"/>
    </xf>
    <xf numFmtId="0" fontId="0" fillId="7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5" xfId="0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0" fillId="5" borderId="13" xfId="0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5" borderId="15" xfId="0" applyFont="1" applyFill="1" applyBorder="1" applyAlignment="1">
      <alignment horizontal="left" vertical="justify" wrapText="1"/>
    </xf>
    <xf numFmtId="0" fontId="0" fillId="5" borderId="5" xfId="0" applyFont="1" applyFill="1" applyBorder="1" applyAlignment="1">
      <alignment horizontal="left" vertical="justify" wrapText="1"/>
    </xf>
    <xf numFmtId="0" fontId="0" fillId="5" borderId="8" xfId="0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left" vertical="justify" wrapText="1"/>
    </xf>
    <xf numFmtId="0" fontId="0" fillId="2" borderId="12" xfId="0" applyFont="1" applyFill="1" applyBorder="1" applyAlignment="1">
      <alignment horizontal="left" vertical="justify" wrapText="1"/>
    </xf>
    <xf numFmtId="0" fontId="4" fillId="6" borderId="4" xfId="0" applyFont="1" applyFill="1" applyBorder="1" applyAlignment="1">
      <alignment vertical="justify" wrapText="1"/>
    </xf>
    <xf numFmtId="0" fontId="0" fillId="0" borderId="4" xfId="0" applyBorder="1" applyAlignment="1">
      <alignment vertical="justify"/>
    </xf>
    <xf numFmtId="0" fontId="0" fillId="7" borderId="15" xfId="0" applyFont="1" applyFill="1" applyBorder="1" applyAlignment="1">
      <alignment horizontal="left" vertical="justify" wrapText="1"/>
    </xf>
    <xf numFmtId="0" fontId="0" fillId="7" borderId="5" xfId="0" applyFont="1" applyFill="1" applyBorder="1" applyAlignment="1">
      <alignment horizontal="left" vertical="justify" wrapText="1"/>
    </xf>
    <xf numFmtId="0" fontId="0" fillId="7" borderId="8" xfId="0" applyFont="1" applyFill="1" applyBorder="1" applyAlignment="1">
      <alignment horizontal="center" vertical="top" wrapText="1"/>
    </xf>
    <xf numFmtId="0" fontId="0" fillId="7" borderId="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7" borderId="9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15" xfId="0" applyFont="1" applyFill="1" applyBorder="1" applyAlignment="1">
      <alignment vertical="top" wrapText="1"/>
    </xf>
    <xf numFmtId="0" fontId="4" fillId="7" borderId="8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6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1">
      <selection activeCell="A1" sqref="A1:I1"/>
    </sheetView>
  </sheetViews>
  <sheetFormatPr defaultColWidth="9.140625" defaultRowHeight="60.75" customHeight="1"/>
  <cols>
    <col min="1" max="1" width="29.421875" style="38" bestFit="1" customWidth="1"/>
    <col min="2" max="2" width="22.140625" style="0" customWidth="1"/>
    <col min="3" max="8" width="9.57421875" style="0" customWidth="1"/>
    <col min="9" max="13" width="5.57421875" style="0" customWidth="1"/>
  </cols>
  <sheetData>
    <row r="1" spans="1:12" ht="2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"/>
      <c r="K1" s="1"/>
      <c r="L1" s="1"/>
    </row>
    <row r="2" spans="6:12" ht="12.75">
      <c r="F2" s="7"/>
      <c r="G2" s="7"/>
      <c r="H2" s="7"/>
      <c r="I2" s="7"/>
      <c r="J2" s="1"/>
      <c r="K2" s="1"/>
      <c r="L2" s="1"/>
    </row>
    <row r="3" spans="1:16" ht="12.75">
      <c r="A3" s="79" t="s">
        <v>79</v>
      </c>
      <c r="B3" s="80"/>
      <c r="C3" s="34" t="s">
        <v>66</v>
      </c>
      <c r="D3" s="34" t="s">
        <v>67</v>
      </c>
      <c r="E3" s="34" t="s">
        <v>68</v>
      </c>
      <c r="F3" s="34" t="s">
        <v>69</v>
      </c>
      <c r="G3" s="34" t="s">
        <v>70</v>
      </c>
      <c r="H3" s="34" t="s">
        <v>71</v>
      </c>
      <c r="I3" s="83" t="s">
        <v>72</v>
      </c>
      <c r="J3" s="84"/>
      <c r="K3" s="34" t="s">
        <v>73</v>
      </c>
      <c r="L3" s="83" t="s">
        <v>57</v>
      </c>
      <c r="M3" s="84"/>
      <c r="N3" s="100" t="s">
        <v>78</v>
      </c>
      <c r="O3" s="101"/>
      <c r="P3" s="101"/>
    </row>
    <row r="4" spans="1:16" ht="12.75">
      <c r="A4" s="81"/>
      <c r="B4" s="82"/>
      <c r="C4" s="53" t="s">
        <v>2</v>
      </c>
      <c r="D4" s="54"/>
      <c r="E4" s="55"/>
      <c r="F4" s="53" t="s">
        <v>3</v>
      </c>
      <c r="G4" s="54"/>
      <c r="H4" s="55"/>
      <c r="I4" s="53" t="s">
        <v>80</v>
      </c>
      <c r="J4" s="54"/>
      <c r="K4" s="54"/>
      <c r="L4" s="54"/>
      <c r="M4" s="55"/>
      <c r="N4" s="101"/>
      <c r="O4" s="101"/>
      <c r="P4" s="101"/>
    </row>
    <row r="5" spans="1:16" ht="15.75" customHeight="1">
      <c r="A5" s="88"/>
      <c r="B5" s="90"/>
      <c r="C5" s="60" t="s">
        <v>81</v>
      </c>
      <c r="D5" s="23" t="s">
        <v>82</v>
      </c>
      <c r="E5" s="60" t="s">
        <v>64</v>
      </c>
      <c r="F5" s="60" t="s">
        <v>81</v>
      </c>
      <c r="G5" s="22" t="s">
        <v>82</v>
      </c>
      <c r="H5" s="60" t="s">
        <v>64</v>
      </c>
      <c r="I5" s="56" t="s">
        <v>81</v>
      </c>
      <c r="J5" s="57"/>
      <c r="K5" s="60" t="s">
        <v>84</v>
      </c>
      <c r="L5" s="56" t="s">
        <v>64</v>
      </c>
      <c r="M5" s="57"/>
      <c r="N5" s="101"/>
      <c r="O5" s="101"/>
      <c r="P5" s="101"/>
    </row>
    <row r="6" spans="1:16" ht="15.75" customHeight="1">
      <c r="A6" s="89"/>
      <c r="B6" s="91"/>
      <c r="C6" s="61"/>
      <c r="D6" s="24" t="s">
        <v>83</v>
      </c>
      <c r="E6" s="61"/>
      <c r="F6" s="61"/>
      <c r="G6" s="24" t="s">
        <v>83</v>
      </c>
      <c r="H6" s="61"/>
      <c r="I6" s="58"/>
      <c r="J6" s="59"/>
      <c r="K6" s="61"/>
      <c r="L6" s="58"/>
      <c r="M6" s="59"/>
      <c r="N6" s="101"/>
      <c r="O6" s="101"/>
      <c r="P6" s="101"/>
    </row>
    <row r="7" spans="1:16" ht="26.25" customHeight="1">
      <c r="A7" s="37" t="s">
        <v>85</v>
      </c>
      <c r="B7" s="73"/>
      <c r="C7" s="74"/>
      <c r="D7" s="74"/>
      <c r="E7" s="75"/>
      <c r="F7" s="35"/>
      <c r="G7" s="42">
        <v>30</v>
      </c>
      <c r="H7" s="36">
        <f>F7*G7/100</f>
        <v>0</v>
      </c>
      <c r="I7" s="73"/>
      <c r="J7" s="74"/>
      <c r="K7" s="74"/>
      <c r="L7" s="74"/>
      <c r="M7" s="75"/>
      <c r="N7" s="101"/>
      <c r="O7" s="101"/>
      <c r="P7" s="101"/>
    </row>
    <row r="8" spans="1:13" ht="15" customHeight="1">
      <c r="A8" s="37" t="s">
        <v>86</v>
      </c>
      <c r="B8" s="76"/>
      <c r="C8" s="77"/>
      <c r="D8" s="77"/>
      <c r="E8" s="78"/>
      <c r="F8" s="35"/>
      <c r="G8" s="42">
        <v>5</v>
      </c>
      <c r="H8" s="36">
        <f>F8*G8/100</f>
        <v>0</v>
      </c>
      <c r="I8" s="76"/>
      <c r="J8" s="77"/>
      <c r="K8" s="77"/>
      <c r="L8" s="77"/>
      <c r="M8" s="78"/>
    </row>
    <row r="9" spans="1:13" ht="25.5" customHeight="1">
      <c r="A9" s="37" t="s">
        <v>87</v>
      </c>
      <c r="B9" s="85"/>
      <c r="C9" s="86"/>
      <c r="D9" s="86"/>
      <c r="E9" s="87"/>
      <c r="F9" s="36">
        <f>SUM(E10:E11)</f>
        <v>0</v>
      </c>
      <c r="G9" s="42">
        <v>20</v>
      </c>
      <c r="H9" s="36">
        <f>F9*G9/100</f>
        <v>0</v>
      </c>
      <c r="I9" s="76"/>
      <c r="J9" s="77"/>
      <c r="K9" s="77"/>
      <c r="L9" s="77"/>
      <c r="M9" s="78"/>
    </row>
    <row r="10" spans="1:13" ht="33.75" customHeight="1">
      <c r="A10" s="98"/>
      <c r="B10" s="25" t="s">
        <v>88</v>
      </c>
      <c r="C10" s="35"/>
      <c r="D10" s="36">
        <v>50</v>
      </c>
      <c r="E10" s="36">
        <f>C10*D10/100</f>
        <v>0</v>
      </c>
      <c r="F10" s="73"/>
      <c r="G10" s="74"/>
      <c r="H10" s="75"/>
      <c r="I10" s="76"/>
      <c r="J10" s="77"/>
      <c r="K10" s="77"/>
      <c r="L10" s="77"/>
      <c r="M10" s="78"/>
    </row>
    <row r="11" spans="1:13" ht="21" customHeight="1">
      <c r="A11" s="99"/>
      <c r="B11" s="25" t="s">
        <v>89</v>
      </c>
      <c r="C11" s="35"/>
      <c r="D11" s="36">
        <v>50</v>
      </c>
      <c r="E11" s="36">
        <f>C11*D11/100</f>
        <v>0</v>
      </c>
      <c r="F11" s="85"/>
      <c r="G11" s="86"/>
      <c r="H11" s="87"/>
      <c r="I11" s="76"/>
      <c r="J11" s="77"/>
      <c r="K11" s="77"/>
      <c r="L11" s="77"/>
      <c r="M11" s="78"/>
    </row>
    <row r="12" spans="1:13" ht="18" customHeight="1">
      <c r="A12" s="37" t="s">
        <v>90</v>
      </c>
      <c r="B12" s="62"/>
      <c r="C12" s="63"/>
      <c r="D12" s="63"/>
      <c r="E12" s="64"/>
      <c r="F12" s="35"/>
      <c r="G12" s="42">
        <v>5</v>
      </c>
      <c r="H12" s="36">
        <f>F12*G12/100</f>
        <v>0</v>
      </c>
      <c r="I12" s="76"/>
      <c r="J12" s="77"/>
      <c r="K12" s="77"/>
      <c r="L12" s="77"/>
      <c r="M12" s="78"/>
    </row>
    <row r="13" spans="1:13" ht="25.5" customHeight="1">
      <c r="A13" s="37" t="s">
        <v>91</v>
      </c>
      <c r="B13" s="95"/>
      <c r="C13" s="96"/>
      <c r="D13" s="96"/>
      <c r="E13" s="97"/>
      <c r="F13" s="35"/>
      <c r="G13" s="42">
        <v>10</v>
      </c>
      <c r="H13" s="36">
        <f>F13*G13/100</f>
        <v>0</v>
      </c>
      <c r="I13" s="76"/>
      <c r="J13" s="77"/>
      <c r="K13" s="77"/>
      <c r="L13" s="77"/>
      <c r="M13" s="78"/>
    </row>
    <row r="14" spans="1:16" ht="12.75">
      <c r="A14" s="37" t="s">
        <v>92</v>
      </c>
      <c r="B14" s="48"/>
      <c r="C14" s="49"/>
      <c r="D14" s="49"/>
      <c r="E14" s="50"/>
      <c r="F14" s="36">
        <f>SUM(E15:E16)</f>
        <v>0</v>
      </c>
      <c r="G14" s="42">
        <v>15</v>
      </c>
      <c r="H14" s="36">
        <f>F14*G14/100</f>
        <v>0</v>
      </c>
      <c r="I14" s="76"/>
      <c r="J14" s="77"/>
      <c r="K14" s="77"/>
      <c r="L14" s="77"/>
      <c r="M14" s="78"/>
      <c r="N14" s="46"/>
      <c r="O14" s="46"/>
      <c r="P14" s="46"/>
    </row>
    <row r="15" spans="1:16" ht="26.25" customHeight="1">
      <c r="A15" s="98"/>
      <c r="B15" s="26" t="s">
        <v>93</v>
      </c>
      <c r="C15" s="35"/>
      <c r="D15" s="42">
        <v>60</v>
      </c>
      <c r="E15" s="36">
        <f>C15*D15/100</f>
        <v>0</v>
      </c>
      <c r="F15" s="62"/>
      <c r="G15" s="63"/>
      <c r="H15" s="64"/>
      <c r="I15" s="76"/>
      <c r="J15" s="77"/>
      <c r="K15" s="77"/>
      <c r="L15" s="77"/>
      <c r="M15" s="78"/>
      <c r="N15" s="46"/>
      <c r="O15" s="46"/>
      <c r="P15" s="46"/>
    </row>
    <row r="16" spans="1:16" ht="21" customHeight="1">
      <c r="A16" s="99"/>
      <c r="B16" s="26" t="s">
        <v>94</v>
      </c>
      <c r="C16" s="35"/>
      <c r="D16" s="42">
        <v>40</v>
      </c>
      <c r="E16" s="36">
        <f>C16*D16/100</f>
        <v>0</v>
      </c>
      <c r="F16" s="48"/>
      <c r="G16" s="49"/>
      <c r="H16" s="50"/>
      <c r="I16" s="76"/>
      <c r="J16" s="77"/>
      <c r="K16" s="77"/>
      <c r="L16" s="77"/>
      <c r="M16" s="78"/>
      <c r="N16" s="46"/>
      <c r="O16" s="46"/>
      <c r="P16" s="46"/>
    </row>
    <row r="17" spans="1:16" ht="15.75" customHeight="1">
      <c r="A17" s="37" t="s">
        <v>95</v>
      </c>
      <c r="B17" s="92"/>
      <c r="C17" s="93"/>
      <c r="D17" s="93"/>
      <c r="E17" s="94"/>
      <c r="F17" s="36">
        <f>SUM(E18:E19)</f>
        <v>0</v>
      </c>
      <c r="G17" s="42">
        <v>10</v>
      </c>
      <c r="H17" s="36">
        <f>F17*G17/100</f>
        <v>0</v>
      </c>
      <c r="I17" s="76"/>
      <c r="J17" s="77"/>
      <c r="K17" s="77"/>
      <c r="L17" s="77"/>
      <c r="M17" s="78"/>
      <c r="N17" s="46"/>
      <c r="O17" s="46"/>
      <c r="P17" s="46"/>
    </row>
    <row r="18" spans="1:16" ht="30" customHeight="1">
      <c r="A18" s="98"/>
      <c r="B18" s="25" t="s">
        <v>96</v>
      </c>
      <c r="C18" s="35"/>
      <c r="D18" s="36">
        <v>60</v>
      </c>
      <c r="E18" s="36">
        <f>C18*D18/100</f>
        <v>0</v>
      </c>
      <c r="F18" s="73"/>
      <c r="G18" s="74"/>
      <c r="H18" s="75"/>
      <c r="I18" s="76"/>
      <c r="J18" s="77"/>
      <c r="K18" s="77"/>
      <c r="L18" s="77"/>
      <c r="M18" s="78"/>
      <c r="N18" s="46"/>
      <c r="O18" s="46"/>
      <c r="P18" s="46"/>
    </row>
    <row r="19" spans="1:16" ht="30.75" customHeight="1">
      <c r="A19" s="99"/>
      <c r="B19" s="25" t="s">
        <v>97</v>
      </c>
      <c r="C19" s="35"/>
      <c r="D19" s="36">
        <v>40</v>
      </c>
      <c r="E19" s="36">
        <f>C19*D19/100</f>
        <v>0</v>
      </c>
      <c r="F19" s="85"/>
      <c r="G19" s="86"/>
      <c r="H19" s="87"/>
      <c r="I19" s="76"/>
      <c r="J19" s="77"/>
      <c r="K19" s="77"/>
      <c r="L19" s="77"/>
      <c r="M19" s="78"/>
      <c r="N19" s="46"/>
      <c r="O19" s="46"/>
      <c r="P19" s="46"/>
    </row>
    <row r="20" spans="1:16" ht="26.25" customHeight="1">
      <c r="A20" s="37" t="s">
        <v>98</v>
      </c>
      <c r="B20" s="92"/>
      <c r="C20" s="93"/>
      <c r="D20" s="93"/>
      <c r="E20" s="94"/>
      <c r="F20" s="35"/>
      <c r="G20" s="42">
        <v>5</v>
      </c>
      <c r="H20" s="36">
        <f>F20*G20/100</f>
        <v>0</v>
      </c>
      <c r="I20" s="85"/>
      <c r="J20" s="86"/>
      <c r="K20" s="86"/>
      <c r="L20" s="86"/>
      <c r="M20" s="87"/>
      <c r="N20" s="46"/>
      <c r="O20" s="46"/>
      <c r="P20" s="46"/>
    </row>
    <row r="21" spans="1:16" ht="12.75">
      <c r="A21" s="106"/>
      <c r="B21" s="107"/>
      <c r="C21" s="107"/>
      <c r="D21" s="107"/>
      <c r="E21" s="107"/>
      <c r="F21" s="107"/>
      <c r="G21" s="107"/>
      <c r="H21" s="108"/>
      <c r="I21" s="65" t="s">
        <v>20</v>
      </c>
      <c r="J21" s="66"/>
      <c r="K21" s="33" t="s">
        <v>21</v>
      </c>
      <c r="L21" s="67" t="s">
        <v>22</v>
      </c>
      <c r="M21" s="68"/>
      <c r="N21" s="46"/>
      <c r="O21" s="46"/>
      <c r="P21" s="46"/>
    </row>
    <row r="22" spans="1:16" ht="12.75">
      <c r="A22" s="109"/>
      <c r="B22" s="110"/>
      <c r="C22" s="110"/>
      <c r="D22" s="110"/>
      <c r="E22" s="110"/>
      <c r="F22" s="110"/>
      <c r="G22" s="110"/>
      <c r="H22" s="111"/>
      <c r="I22" s="65">
        <f>H7+H8+H9+H12+H13+H14+H17+H20</f>
        <v>0</v>
      </c>
      <c r="J22" s="66"/>
      <c r="K22" s="33">
        <v>70</v>
      </c>
      <c r="L22" s="67">
        <f>K22*I22/100</f>
        <v>0</v>
      </c>
      <c r="M22" s="68"/>
      <c r="N22" s="46"/>
      <c r="O22" s="46"/>
      <c r="P22" s="46"/>
    </row>
    <row r="23" spans="1:16" ht="12.75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2.75" customHeight="1">
      <c r="A24" s="114" t="s">
        <v>99</v>
      </c>
      <c r="B24" s="115"/>
      <c r="C24" s="40" t="s">
        <v>66</v>
      </c>
      <c r="D24" s="40" t="s">
        <v>67</v>
      </c>
      <c r="E24" s="40" t="s">
        <v>68</v>
      </c>
      <c r="F24" s="40" t="s">
        <v>69</v>
      </c>
      <c r="G24" s="41" t="s">
        <v>70</v>
      </c>
      <c r="H24" s="41" t="s">
        <v>71</v>
      </c>
      <c r="I24" s="51" t="s">
        <v>72</v>
      </c>
      <c r="J24" s="52"/>
      <c r="K24" s="40" t="s">
        <v>73</v>
      </c>
      <c r="L24" s="51" t="s">
        <v>57</v>
      </c>
      <c r="M24" s="52"/>
      <c r="N24" s="46"/>
      <c r="O24" s="46"/>
      <c r="P24" s="46"/>
    </row>
    <row r="25" spans="1:16" ht="12.75" customHeight="1">
      <c r="A25" s="116"/>
      <c r="B25" s="117"/>
      <c r="C25" s="53" t="s">
        <v>2</v>
      </c>
      <c r="D25" s="54"/>
      <c r="E25" s="55"/>
      <c r="F25" s="53" t="s">
        <v>3</v>
      </c>
      <c r="G25" s="54"/>
      <c r="H25" s="55"/>
      <c r="I25" s="53" t="s">
        <v>80</v>
      </c>
      <c r="J25" s="54"/>
      <c r="K25" s="54"/>
      <c r="L25" s="54"/>
      <c r="M25" s="55"/>
      <c r="N25" s="46"/>
      <c r="O25" s="46"/>
      <c r="P25" s="46"/>
    </row>
    <row r="26" spans="1:16" ht="12.75" customHeight="1">
      <c r="A26" s="102"/>
      <c r="B26" s="104"/>
      <c r="C26" s="60" t="s">
        <v>81</v>
      </c>
      <c r="D26" s="23" t="s">
        <v>82</v>
      </c>
      <c r="E26" s="60" t="s">
        <v>64</v>
      </c>
      <c r="F26" s="60" t="s">
        <v>81</v>
      </c>
      <c r="G26" s="27" t="s">
        <v>82</v>
      </c>
      <c r="H26" s="60" t="s">
        <v>64</v>
      </c>
      <c r="I26" s="56" t="s">
        <v>81</v>
      </c>
      <c r="J26" s="57"/>
      <c r="K26" s="60" t="s">
        <v>84</v>
      </c>
      <c r="L26" s="56" t="s">
        <v>64</v>
      </c>
      <c r="M26" s="57"/>
      <c r="N26" s="46"/>
      <c r="O26" s="46"/>
      <c r="P26" s="46"/>
    </row>
    <row r="27" spans="1:16" ht="12.75">
      <c r="A27" s="103"/>
      <c r="B27" s="105"/>
      <c r="C27" s="61"/>
      <c r="D27" s="24" t="s">
        <v>83</v>
      </c>
      <c r="E27" s="61"/>
      <c r="F27" s="61"/>
      <c r="G27" s="28" t="s">
        <v>83</v>
      </c>
      <c r="H27" s="61"/>
      <c r="I27" s="58"/>
      <c r="J27" s="59"/>
      <c r="K27" s="61"/>
      <c r="L27" s="58"/>
      <c r="M27" s="59"/>
      <c r="N27" s="46"/>
      <c r="O27" s="46"/>
      <c r="P27" s="46"/>
    </row>
    <row r="28" spans="1:16" ht="15.75" customHeight="1">
      <c r="A28" s="37" t="s">
        <v>100</v>
      </c>
      <c r="B28" s="73"/>
      <c r="C28" s="74"/>
      <c r="D28" s="74"/>
      <c r="E28" s="75"/>
      <c r="F28" s="43"/>
      <c r="G28" s="44">
        <v>40</v>
      </c>
      <c r="H28" s="44">
        <f>F28*G28/100</f>
        <v>0</v>
      </c>
      <c r="I28" s="73"/>
      <c r="J28" s="74"/>
      <c r="K28" s="74"/>
      <c r="L28" s="74"/>
      <c r="M28" s="75"/>
      <c r="N28" s="46"/>
      <c r="O28" s="46"/>
      <c r="P28" s="46"/>
    </row>
    <row r="29" spans="1:16" ht="15.75" customHeight="1">
      <c r="A29" s="37" t="s">
        <v>101</v>
      </c>
      <c r="B29" s="76"/>
      <c r="C29" s="77"/>
      <c r="D29" s="77"/>
      <c r="E29" s="78"/>
      <c r="F29" s="43"/>
      <c r="G29" s="44">
        <v>20</v>
      </c>
      <c r="H29" s="44">
        <f>F29*G29/100</f>
        <v>0</v>
      </c>
      <c r="I29" s="76"/>
      <c r="J29" s="77"/>
      <c r="K29" s="77"/>
      <c r="L29" s="77"/>
      <c r="M29" s="78"/>
      <c r="N29" s="46"/>
      <c r="O29" s="46"/>
      <c r="P29" s="46"/>
    </row>
    <row r="30" spans="1:16" ht="15.75" customHeight="1">
      <c r="A30" s="37" t="s">
        <v>102</v>
      </c>
      <c r="B30" s="76"/>
      <c r="C30" s="77"/>
      <c r="D30" s="77"/>
      <c r="E30" s="78"/>
      <c r="F30" s="43"/>
      <c r="G30" s="44">
        <v>20</v>
      </c>
      <c r="H30" s="44">
        <f>F30*G30/100</f>
        <v>0</v>
      </c>
      <c r="I30" s="76"/>
      <c r="J30" s="77"/>
      <c r="K30" s="77"/>
      <c r="L30" s="77"/>
      <c r="M30" s="78"/>
      <c r="N30" s="46"/>
      <c r="O30" s="46"/>
      <c r="P30" s="46"/>
    </row>
    <row r="31" spans="1:16" ht="29.25" customHeight="1">
      <c r="A31" s="37" t="s">
        <v>103</v>
      </c>
      <c r="B31" s="85"/>
      <c r="C31" s="86"/>
      <c r="D31" s="86"/>
      <c r="E31" s="87"/>
      <c r="F31" s="43"/>
      <c r="G31" s="45">
        <v>20</v>
      </c>
      <c r="H31" s="44">
        <f>F31*G31/100</f>
        <v>0</v>
      </c>
      <c r="I31" s="76"/>
      <c r="J31" s="77"/>
      <c r="K31" s="77"/>
      <c r="L31" s="77"/>
      <c r="M31" s="78"/>
      <c r="N31" s="46"/>
      <c r="O31" s="46"/>
      <c r="P31" s="46"/>
    </row>
    <row r="32" spans="1:16" ht="12.75">
      <c r="A32" s="29"/>
      <c r="B32" s="30"/>
      <c r="C32" s="30"/>
      <c r="D32" s="30"/>
      <c r="E32" s="30"/>
      <c r="F32" s="30"/>
      <c r="G32" s="30"/>
      <c r="H32" s="30"/>
      <c r="I32" s="65" t="s">
        <v>28</v>
      </c>
      <c r="J32" s="66"/>
      <c r="K32" s="39" t="s">
        <v>29</v>
      </c>
      <c r="L32" s="71" t="s">
        <v>30</v>
      </c>
      <c r="M32" s="72"/>
      <c r="N32" s="46"/>
      <c r="O32" s="46"/>
      <c r="P32" s="46"/>
    </row>
    <row r="33" spans="1:16" ht="12.75">
      <c r="A33" s="31"/>
      <c r="B33" s="32"/>
      <c r="C33" s="32"/>
      <c r="D33" s="32"/>
      <c r="E33" s="32"/>
      <c r="F33" s="32"/>
      <c r="G33" s="32"/>
      <c r="H33" s="32"/>
      <c r="I33" s="65">
        <f>H28+H29+H30+H31</f>
        <v>0</v>
      </c>
      <c r="J33" s="66"/>
      <c r="K33" s="39">
        <v>30</v>
      </c>
      <c r="L33" s="71">
        <f>K33*I33/100</f>
        <v>0</v>
      </c>
      <c r="M33" s="72"/>
      <c r="N33" s="46"/>
      <c r="O33" s="46"/>
      <c r="P33" s="46"/>
    </row>
    <row r="34" ht="12.75"/>
    <row r="35" spans="1:5" ht="18">
      <c r="A35" s="113" t="s">
        <v>104</v>
      </c>
      <c r="B35" s="113"/>
      <c r="C35" s="113"/>
      <c r="D35" s="69">
        <f>L22+L33</f>
        <v>0</v>
      </c>
      <c r="E35" s="70"/>
    </row>
  </sheetData>
  <mergeCells count="56">
    <mergeCell ref="F10:H11"/>
    <mergeCell ref="L5:M6"/>
    <mergeCell ref="A1:I1"/>
    <mergeCell ref="A35:C35"/>
    <mergeCell ref="K26:K27"/>
    <mergeCell ref="B28:E31"/>
    <mergeCell ref="A24:B25"/>
    <mergeCell ref="C25:E25"/>
    <mergeCell ref="B7:E9"/>
    <mergeCell ref="I7:M20"/>
    <mergeCell ref="A10:A11"/>
    <mergeCell ref="F5:F6"/>
    <mergeCell ref="N3:P7"/>
    <mergeCell ref="A26:A27"/>
    <mergeCell ref="B26:B27"/>
    <mergeCell ref="C26:C27"/>
    <mergeCell ref="E26:E27"/>
    <mergeCell ref="F26:F27"/>
    <mergeCell ref="H26:H27"/>
    <mergeCell ref="B20:E20"/>
    <mergeCell ref="A21:H22"/>
    <mergeCell ref="H5:H6"/>
    <mergeCell ref="F18:H19"/>
    <mergeCell ref="A5:A6"/>
    <mergeCell ref="B5:B6"/>
    <mergeCell ref="C5:C6"/>
    <mergeCell ref="E5:E6"/>
    <mergeCell ref="B17:E17"/>
    <mergeCell ref="B12:E14"/>
    <mergeCell ref="A15:A16"/>
    <mergeCell ref="A18:A19"/>
    <mergeCell ref="A3:B4"/>
    <mergeCell ref="I3:J3"/>
    <mergeCell ref="L3:M3"/>
    <mergeCell ref="C4:E4"/>
    <mergeCell ref="F4:H4"/>
    <mergeCell ref="I4:M4"/>
    <mergeCell ref="I24:J24"/>
    <mergeCell ref="D35:E35"/>
    <mergeCell ref="I26:J27"/>
    <mergeCell ref="L26:M27"/>
    <mergeCell ref="L32:M32"/>
    <mergeCell ref="L33:M33"/>
    <mergeCell ref="I32:J32"/>
    <mergeCell ref="I33:J33"/>
    <mergeCell ref="I28:M31"/>
    <mergeCell ref="L24:M24"/>
    <mergeCell ref="I25:M25"/>
    <mergeCell ref="F25:H25"/>
    <mergeCell ref="I5:J6"/>
    <mergeCell ref="K5:K6"/>
    <mergeCell ref="F15:H16"/>
    <mergeCell ref="I21:J21"/>
    <mergeCell ref="L21:M21"/>
    <mergeCell ref="I22:J22"/>
    <mergeCell ref="L22:M2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0">
      <selection activeCell="B17" sqref="B17"/>
    </sheetView>
  </sheetViews>
  <sheetFormatPr defaultColWidth="9.140625" defaultRowHeight="12.75"/>
  <cols>
    <col min="1" max="1" width="22.140625" style="1" customWidth="1"/>
    <col min="2" max="2" width="18.7109375" style="1" customWidth="1"/>
    <col min="3" max="3" width="9.57421875" style="1" customWidth="1"/>
    <col min="4" max="4" width="10.140625" style="1" customWidth="1"/>
    <col min="5" max="6" width="9.57421875" style="1" customWidth="1"/>
    <col min="7" max="7" width="6.57421875" style="1" customWidth="1"/>
    <col min="8" max="8" width="9.57421875" style="1" customWidth="1"/>
    <col min="9" max="9" width="9.140625" style="1" customWidth="1"/>
    <col min="10" max="10" width="5.7109375" style="1" customWidth="1"/>
    <col min="11" max="11" width="9.140625" style="1" customWidth="1"/>
    <col min="12" max="12" width="23.57421875" style="1" customWidth="1"/>
    <col min="13" max="17" width="9.140625" style="1" customWidth="1"/>
  </cols>
  <sheetData>
    <row r="1" spans="1:9" ht="39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39.75" customHeight="1">
      <c r="A2" s="113" t="s">
        <v>77</v>
      </c>
      <c r="B2" s="113"/>
      <c r="C2" s="113"/>
      <c r="D2" s="16">
        <f>K23+K33+K43+K54+K64</f>
        <v>0</v>
      </c>
      <c r="E2" s="7"/>
      <c r="F2" s="7"/>
      <c r="G2" s="7"/>
      <c r="H2" s="7"/>
      <c r="I2" s="7"/>
    </row>
    <row r="3" spans="1:12" ht="76.5">
      <c r="A3" s="129" t="s">
        <v>1</v>
      </c>
      <c r="B3" s="130"/>
      <c r="C3" s="15" t="s">
        <v>66</v>
      </c>
      <c r="D3" s="15" t="s">
        <v>67</v>
      </c>
      <c r="E3" s="15" t="s">
        <v>68</v>
      </c>
      <c r="F3" s="15" t="s">
        <v>69</v>
      </c>
      <c r="G3" s="15" t="s">
        <v>70</v>
      </c>
      <c r="H3" s="15" t="s">
        <v>71</v>
      </c>
      <c r="I3" s="15" t="s">
        <v>72</v>
      </c>
      <c r="J3" s="15" t="s">
        <v>73</v>
      </c>
      <c r="K3" s="15" t="s">
        <v>57</v>
      </c>
      <c r="L3" s="17" t="s">
        <v>78</v>
      </c>
    </row>
    <row r="4" spans="1:11" ht="12.75" customHeight="1">
      <c r="A4" s="131"/>
      <c r="B4" s="131"/>
      <c r="C4" s="121" t="s">
        <v>2</v>
      </c>
      <c r="D4" s="122"/>
      <c r="E4" s="9"/>
      <c r="F4" s="121" t="s">
        <v>3</v>
      </c>
      <c r="G4" s="123"/>
      <c r="H4" s="124"/>
      <c r="I4" s="121" t="s">
        <v>65</v>
      </c>
      <c r="J4" s="122"/>
      <c r="K4" s="125"/>
    </row>
    <row r="5" spans="1:11" ht="38.25">
      <c r="A5" s="131"/>
      <c r="B5" s="131"/>
      <c r="C5" s="18" t="s">
        <v>58</v>
      </c>
      <c r="D5" s="19" t="s">
        <v>59</v>
      </c>
      <c r="E5" s="20" t="s">
        <v>64</v>
      </c>
      <c r="F5" s="18" t="s">
        <v>60</v>
      </c>
      <c r="G5" s="19" t="s">
        <v>61</v>
      </c>
      <c r="H5" s="20" t="s">
        <v>62</v>
      </c>
      <c r="I5" s="18" t="s">
        <v>58</v>
      </c>
      <c r="J5" s="19" t="s">
        <v>63</v>
      </c>
      <c r="K5" s="20" t="s">
        <v>64</v>
      </c>
    </row>
    <row r="6" spans="1:11" ht="12.75">
      <c r="A6" s="1" t="s">
        <v>4</v>
      </c>
      <c r="B6" s="2"/>
      <c r="C6" s="2"/>
      <c r="D6" s="2"/>
      <c r="E6" s="2"/>
      <c r="F6" s="6"/>
      <c r="G6" s="1">
        <v>20</v>
      </c>
      <c r="H6" s="1">
        <f>F6*G6/100</f>
        <v>0</v>
      </c>
      <c r="I6" s="128"/>
      <c r="J6" s="128"/>
      <c r="K6" s="128"/>
    </row>
    <row r="7" spans="1:11" ht="12.75">
      <c r="A7" s="1" t="s">
        <v>5</v>
      </c>
      <c r="B7" s="2"/>
      <c r="C7" s="2"/>
      <c r="D7" s="2"/>
      <c r="E7" s="2"/>
      <c r="F7" s="6"/>
      <c r="G7" s="1">
        <v>15</v>
      </c>
      <c r="H7" s="1">
        <f>F7*G7/100</f>
        <v>0</v>
      </c>
      <c r="I7" s="128"/>
      <c r="J7" s="128"/>
      <c r="K7" s="128"/>
    </row>
    <row r="8" spans="1:11" ht="12.75">
      <c r="A8" s="1" t="s">
        <v>6</v>
      </c>
      <c r="B8" s="2"/>
      <c r="C8" s="2"/>
      <c r="D8" s="2"/>
      <c r="E8" s="2"/>
      <c r="F8" s="8">
        <f>E9+E10+E11</f>
        <v>0</v>
      </c>
      <c r="G8" s="1">
        <v>20</v>
      </c>
      <c r="H8" s="1">
        <f>F8*G8/100</f>
        <v>0</v>
      </c>
      <c r="I8" s="128"/>
      <c r="J8" s="128"/>
      <c r="K8" s="128"/>
    </row>
    <row r="9" spans="1:11" ht="38.25" customHeight="1">
      <c r="A9" s="128"/>
      <c r="B9" s="1" t="s">
        <v>7</v>
      </c>
      <c r="C9" s="6"/>
      <c r="D9" s="1">
        <v>40</v>
      </c>
      <c r="E9" s="1">
        <f>C9*D9/100</f>
        <v>0</v>
      </c>
      <c r="F9" s="128"/>
      <c r="G9" s="128"/>
      <c r="H9" s="128"/>
      <c r="I9" s="128"/>
      <c r="J9" s="128"/>
      <c r="K9" s="128"/>
    </row>
    <row r="10" spans="1:11" ht="37.5" customHeight="1">
      <c r="A10" s="128"/>
      <c r="B10" s="1" t="s">
        <v>8</v>
      </c>
      <c r="C10" s="6"/>
      <c r="D10" s="1">
        <v>30</v>
      </c>
      <c r="E10" s="1">
        <f>C10*D10/100</f>
        <v>0</v>
      </c>
      <c r="F10" s="128"/>
      <c r="G10" s="128"/>
      <c r="H10" s="128"/>
      <c r="I10" s="128"/>
      <c r="J10" s="128"/>
      <c r="K10" s="128"/>
    </row>
    <row r="11" spans="1:11" ht="49.5" customHeight="1">
      <c r="A11" s="128"/>
      <c r="B11" s="1" t="s">
        <v>9</v>
      </c>
      <c r="C11" s="6"/>
      <c r="D11" s="1">
        <v>30</v>
      </c>
      <c r="E11" s="1">
        <f>C11*D11/100</f>
        <v>0</v>
      </c>
      <c r="F11" s="128"/>
      <c r="G11" s="128"/>
      <c r="H11" s="128"/>
      <c r="I11" s="128"/>
      <c r="J11" s="128"/>
      <c r="K11" s="128"/>
    </row>
    <row r="12" spans="1:11" ht="25.5">
      <c r="A12" s="1" t="s">
        <v>10</v>
      </c>
      <c r="B12" s="2"/>
      <c r="C12" s="2"/>
      <c r="D12" s="2"/>
      <c r="E12" s="2"/>
      <c r="F12" s="6"/>
      <c r="G12" s="1">
        <v>5</v>
      </c>
      <c r="H12" s="1">
        <f>F12*G12/100</f>
        <v>0</v>
      </c>
      <c r="I12" s="128"/>
      <c r="J12" s="128"/>
      <c r="K12" s="128"/>
    </row>
    <row r="13" spans="1:11" ht="12.75">
      <c r="A13" s="1" t="s">
        <v>11</v>
      </c>
      <c r="B13" s="2"/>
      <c r="C13" s="2"/>
      <c r="D13" s="2"/>
      <c r="E13" s="2"/>
      <c r="F13" s="6"/>
      <c r="G13" s="1">
        <v>10</v>
      </c>
      <c r="H13" s="1">
        <f>F13*G13/100</f>
        <v>0</v>
      </c>
      <c r="I13" s="128"/>
      <c r="J13" s="128"/>
      <c r="K13" s="128"/>
    </row>
    <row r="14" spans="1:11" ht="25.5">
      <c r="A14" s="1" t="s">
        <v>12</v>
      </c>
      <c r="B14" s="2"/>
      <c r="C14" s="2"/>
      <c r="D14" s="2"/>
      <c r="E14" s="2"/>
      <c r="F14" s="6"/>
      <c r="G14" s="1">
        <v>5</v>
      </c>
      <c r="H14" s="1">
        <f>F14*G14/100</f>
        <v>0</v>
      </c>
      <c r="I14" s="128"/>
      <c r="J14" s="128"/>
      <c r="K14" s="128"/>
    </row>
    <row r="15" spans="1:11" ht="25.5">
      <c r="A15" s="1" t="s">
        <v>13</v>
      </c>
      <c r="B15" s="2"/>
      <c r="C15" s="2"/>
      <c r="D15" s="2"/>
      <c r="E15" s="2"/>
      <c r="F15" s="8">
        <f>E16+E17+E18+E19</f>
        <v>0</v>
      </c>
      <c r="G15" s="1">
        <v>5</v>
      </c>
      <c r="H15" s="1">
        <f>F15*G15/100</f>
        <v>0</v>
      </c>
      <c r="I15" s="128"/>
      <c r="J15" s="128"/>
      <c r="K15" s="128"/>
    </row>
    <row r="16" spans="1:11" ht="38.25">
      <c r="A16" s="128"/>
      <c r="B16" s="1" t="s">
        <v>14</v>
      </c>
      <c r="C16" s="6"/>
      <c r="D16" s="1">
        <v>20</v>
      </c>
      <c r="E16" s="1">
        <f>D16*C16/100</f>
        <v>0</v>
      </c>
      <c r="F16" s="128"/>
      <c r="G16" s="128"/>
      <c r="H16" s="128"/>
      <c r="I16" s="128"/>
      <c r="J16" s="128"/>
      <c r="K16" s="128"/>
    </row>
    <row r="17" spans="1:11" ht="38.25">
      <c r="A17" s="128"/>
      <c r="B17" s="1" t="s">
        <v>15</v>
      </c>
      <c r="C17" s="6"/>
      <c r="D17" s="1">
        <v>20</v>
      </c>
      <c r="E17" s="1">
        <f>D17*C17/100</f>
        <v>0</v>
      </c>
      <c r="F17" s="128"/>
      <c r="G17" s="128"/>
      <c r="H17" s="128"/>
      <c r="I17" s="128"/>
      <c r="J17" s="128"/>
      <c r="K17" s="128"/>
    </row>
    <row r="18" spans="1:11" ht="25.5">
      <c r="A18" s="128"/>
      <c r="B18" s="1" t="s">
        <v>16</v>
      </c>
      <c r="C18" s="6"/>
      <c r="D18" s="1">
        <v>20</v>
      </c>
      <c r="E18" s="1">
        <f>D18*C18/100</f>
        <v>0</v>
      </c>
      <c r="F18" s="128"/>
      <c r="G18" s="128"/>
      <c r="H18" s="128"/>
      <c r="I18" s="128"/>
      <c r="J18" s="128"/>
      <c r="K18" s="128"/>
    </row>
    <row r="19" spans="1:11" ht="25.5">
      <c r="A19" s="128"/>
      <c r="B19" s="1" t="s">
        <v>17</v>
      </c>
      <c r="C19" s="1">
        <v>0</v>
      </c>
      <c r="D19" s="1">
        <v>40</v>
      </c>
      <c r="E19" s="1">
        <f>D19*C19/100</f>
        <v>0</v>
      </c>
      <c r="F19" s="128"/>
      <c r="G19" s="128"/>
      <c r="H19" s="128"/>
      <c r="I19" s="128"/>
      <c r="J19" s="128"/>
      <c r="K19" s="128"/>
    </row>
    <row r="20" spans="1:11" ht="25.5">
      <c r="A20" s="3" t="s">
        <v>18</v>
      </c>
      <c r="B20" s="2"/>
      <c r="C20" s="2"/>
      <c r="D20" s="2"/>
      <c r="E20" s="2"/>
      <c r="F20" s="6"/>
      <c r="G20" s="3">
        <v>10</v>
      </c>
      <c r="H20" s="3">
        <f>F20*G20/100</f>
        <v>0</v>
      </c>
      <c r="I20" s="128"/>
      <c r="J20" s="128"/>
      <c r="K20" s="128"/>
    </row>
    <row r="21" spans="1:11" ht="25.5">
      <c r="A21" s="3" t="s">
        <v>19</v>
      </c>
      <c r="B21" s="2"/>
      <c r="C21" s="2"/>
      <c r="D21" s="2"/>
      <c r="E21" s="2"/>
      <c r="F21" s="6"/>
      <c r="G21" s="3">
        <v>10</v>
      </c>
      <c r="H21" s="3">
        <f>F21*G21/100</f>
        <v>0</v>
      </c>
      <c r="I21" s="128"/>
      <c r="J21" s="128"/>
      <c r="K21" s="128"/>
    </row>
    <row r="22" spans="1:11" ht="12.75">
      <c r="A22" s="2"/>
      <c r="B22" s="2"/>
      <c r="C22" s="2"/>
      <c r="D22" s="2"/>
      <c r="E22" s="2"/>
      <c r="F22" s="2"/>
      <c r="G22" s="2"/>
      <c r="H22" s="2"/>
      <c r="I22" s="4" t="s">
        <v>20</v>
      </c>
      <c r="J22" s="4" t="s">
        <v>21</v>
      </c>
      <c r="K22" s="10" t="s">
        <v>22</v>
      </c>
    </row>
    <row r="23" spans="1:11" ht="13.5" thickBot="1">
      <c r="A23" s="11"/>
      <c r="B23" s="11"/>
      <c r="C23" s="11"/>
      <c r="D23" s="11"/>
      <c r="E23" s="11"/>
      <c r="F23" s="11"/>
      <c r="G23" s="11"/>
      <c r="H23" s="11"/>
      <c r="I23" s="12">
        <f>H6+H7+H8+H12+H13+H14+H15+H20+H21</f>
        <v>0</v>
      </c>
      <c r="J23" s="12">
        <v>30</v>
      </c>
      <c r="K23" s="13">
        <f>I23*J23/100</f>
        <v>0</v>
      </c>
    </row>
    <row r="24" spans="1:11" ht="12.75">
      <c r="A24" s="119" t="s">
        <v>74</v>
      </c>
      <c r="B24" s="120"/>
      <c r="C24" s="14" t="s">
        <v>66</v>
      </c>
      <c r="D24" s="14" t="s">
        <v>67</v>
      </c>
      <c r="E24" s="14" t="s">
        <v>68</v>
      </c>
      <c r="F24" s="14" t="s">
        <v>69</v>
      </c>
      <c r="G24" s="14" t="s">
        <v>70</v>
      </c>
      <c r="H24" s="14" t="s">
        <v>71</v>
      </c>
      <c r="I24" s="14" t="s">
        <v>72</v>
      </c>
      <c r="J24" s="14" t="s">
        <v>73</v>
      </c>
      <c r="K24" s="14" t="s">
        <v>57</v>
      </c>
    </row>
    <row r="25" spans="1:11" ht="12.75">
      <c r="A25" s="120"/>
      <c r="B25" s="120"/>
      <c r="C25" s="121" t="s">
        <v>2</v>
      </c>
      <c r="D25" s="122"/>
      <c r="E25" s="9"/>
      <c r="F25" s="121" t="s">
        <v>3</v>
      </c>
      <c r="G25" s="123"/>
      <c r="H25" s="124"/>
      <c r="I25" s="121" t="s">
        <v>65</v>
      </c>
      <c r="J25" s="122"/>
      <c r="K25" s="125"/>
    </row>
    <row r="26" spans="1:11" ht="38.25">
      <c r="A26" s="120"/>
      <c r="B26" s="120"/>
      <c r="C26" s="18" t="s">
        <v>58</v>
      </c>
      <c r="D26" s="19" t="s">
        <v>59</v>
      </c>
      <c r="E26" s="20" t="s">
        <v>64</v>
      </c>
      <c r="F26" s="18" t="s">
        <v>60</v>
      </c>
      <c r="G26" s="19" t="s">
        <v>61</v>
      </c>
      <c r="H26" s="20" t="s">
        <v>62</v>
      </c>
      <c r="I26" s="18" t="s">
        <v>58</v>
      </c>
      <c r="J26" s="19" t="s">
        <v>63</v>
      </c>
      <c r="K26" s="20" t="s">
        <v>64</v>
      </c>
    </row>
    <row r="27" spans="1:11" ht="15.75">
      <c r="A27" s="1" t="s">
        <v>23</v>
      </c>
      <c r="B27" s="2"/>
      <c r="C27" s="2"/>
      <c r="D27" s="2"/>
      <c r="E27" s="2"/>
      <c r="F27" s="1">
        <v>0</v>
      </c>
      <c r="G27" s="1">
        <v>20</v>
      </c>
      <c r="H27" s="1">
        <f>F27*G27/100</f>
        <v>0</v>
      </c>
      <c r="I27" s="2"/>
      <c r="J27" s="2"/>
      <c r="K27" s="2"/>
    </row>
    <row r="28" spans="1:11" ht="25.5">
      <c r="A28" s="1" t="s">
        <v>24</v>
      </c>
      <c r="B28" s="2"/>
      <c r="C28" s="2"/>
      <c r="D28" s="2"/>
      <c r="E28" s="2"/>
      <c r="F28" s="6"/>
      <c r="G28" s="1">
        <v>30</v>
      </c>
      <c r="H28" s="1">
        <f>F28*G28/100</f>
        <v>0</v>
      </c>
      <c r="I28" s="2"/>
      <c r="J28" s="2"/>
      <c r="K28" s="2"/>
    </row>
    <row r="29" spans="1:11" ht="25.5">
      <c r="A29" s="1" t="s">
        <v>25</v>
      </c>
      <c r="B29" s="2"/>
      <c r="C29" s="2"/>
      <c r="D29" s="2"/>
      <c r="E29" s="2"/>
      <c r="F29" s="6"/>
      <c r="G29" s="1">
        <v>10</v>
      </c>
      <c r="H29" s="1">
        <f>F29*G29/100</f>
        <v>0</v>
      </c>
      <c r="I29" s="2"/>
      <c r="J29" s="2"/>
      <c r="K29" s="2"/>
    </row>
    <row r="30" spans="1:11" ht="12.75">
      <c r="A30" s="1" t="s">
        <v>26</v>
      </c>
      <c r="B30" s="2"/>
      <c r="C30" s="2"/>
      <c r="D30" s="2"/>
      <c r="E30" s="2"/>
      <c r="F30" s="6"/>
      <c r="G30" s="1">
        <v>10</v>
      </c>
      <c r="H30" s="1">
        <f>F30*G30/100</f>
        <v>0</v>
      </c>
      <c r="I30" s="2"/>
      <c r="J30" s="2"/>
      <c r="K30" s="2"/>
    </row>
    <row r="31" spans="1:11" ht="12.75">
      <c r="A31" s="1" t="s">
        <v>27</v>
      </c>
      <c r="B31" s="2"/>
      <c r="C31" s="2"/>
      <c r="D31" s="2"/>
      <c r="E31" s="2"/>
      <c r="F31" s="6"/>
      <c r="G31" s="1">
        <v>30</v>
      </c>
      <c r="H31" s="1">
        <f>F31*G31/100</f>
        <v>0</v>
      </c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4" t="s">
        <v>28</v>
      </c>
      <c r="J32" s="4" t="s">
        <v>29</v>
      </c>
      <c r="K32" s="10" t="s">
        <v>30</v>
      </c>
    </row>
    <row r="33" spans="1:11" ht="13.5" thickBot="1">
      <c r="A33" s="11"/>
      <c r="B33" s="11"/>
      <c r="C33" s="11"/>
      <c r="D33" s="11"/>
      <c r="E33" s="11"/>
      <c r="F33" s="11"/>
      <c r="G33" s="11"/>
      <c r="H33" s="11"/>
      <c r="I33" s="12">
        <f>H27+H28+H29+H30+H31</f>
        <v>0</v>
      </c>
      <c r="J33" s="12">
        <v>10</v>
      </c>
      <c r="K33" s="13">
        <f>I33*J33/100</f>
        <v>0</v>
      </c>
    </row>
    <row r="34" spans="1:11" ht="12.75">
      <c r="A34" s="119" t="s">
        <v>75</v>
      </c>
      <c r="B34" s="120"/>
      <c r="C34" s="14" t="s">
        <v>66</v>
      </c>
      <c r="D34" s="14" t="s">
        <v>67</v>
      </c>
      <c r="E34" s="14" t="s">
        <v>68</v>
      </c>
      <c r="F34" s="14" t="s">
        <v>69</v>
      </c>
      <c r="G34" s="14" t="s">
        <v>70</v>
      </c>
      <c r="H34" s="14" t="s">
        <v>71</v>
      </c>
      <c r="I34" s="14" t="s">
        <v>72</v>
      </c>
      <c r="J34" s="14" t="s">
        <v>73</v>
      </c>
      <c r="K34" s="14" t="s">
        <v>57</v>
      </c>
    </row>
    <row r="35" spans="1:11" ht="12.75">
      <c r="A35" s="120"/>
      <c r="B35" s="120"/>
      <c r="C35" s="126" t="s">
        <v>2</v>
      </c>
      <c r="D35" s="126"/>
      <c r="E35" s="5"/>
      <c r="F35" s="126" t="s">
        <v>3</v>
      </c>
      <c r="G35" s="127"/>
      <c r="H35" s="127"/>
      <c r="I35" s="126" t="s">
        <v>65</v>
      </c>
      <c r="J35" s="126"/>
      <c r="K35" s="126"/>
    </row>
    <row r="36" spans="1:11" ht="38.25">
      <c r="A36" s="120"/>
      <c r="B36" s="120"/>
      <c r="C36" s="21" t="s">
        <v>58</v>
      </c>
      <c r="D36" s="21" t="s">
        <v>59</v>
      </c>
      <c r="E36" s="21" t="s">
        <v>64</v>
      </c>
      <c r="F36" s="21" t="s">
        <v>60</v>
      </c>
      <c r="G36" s="21" t="s">
        <v>61</v>
      </c>
      <c r="H36" s="21" t="s">
        <v>62</v>
      </c>
      <c r="I36" s="21" t="s">
        <v>58</v>
      </c>
      <c r="J36" s="21" t="s">
        <v>63</v>
      </c>
      <c r="K36" s="21" t="s">
        <v>64</v>
      </c>
    </row>
    <row r="37" spans="1:11" ht="12.75">
      <c r="A37" s="1" t="s">
        <v>31</v>
      </c>
      <c r="B37" s="2"/>
      <c r="C37" s="2"/>
      <c r="D37" s="2"/>
      <c r="E37" s="2"/>
      <c r="F37" s="1">
        <v>0</v>
      </c>
      <c r="G37" s="1">
        <v>20</v>
      </c>
      <c r="H37" s="1">
        <f>F37*G37/100</f>
        <v>0</v>
      </c>
      <c r="I37" s="2"/>
      <c r="J37" s="2"/>
      <c r="K37" s="2"/>
    </row>
    <row r="38" spans="1:11" ht="12.75">
      <c r="A38" s="1" t="s">
        <v>32</v>
      </c>
      <c r="B38" s="2"/>
      <c r="C38" s="2"/>
      <c r="D38" s="2"/>
      <c r="E38" s="2"/>
      <c r="F38" s="1">
        <v>0</v>
      </c>
      <c r="G38" s="1">
        <v>20</v>
      </c>
      <c r="H38" s="1">
        <f>F38*G38/100</f>
        <v>0</v>
      </c>
      <c r="I38" s="2"/>
      <c r="J38" s="2"/>
      <c r="K38" s="2"/>
    </row>
    <row r="39" spans="1:11" ht="12.75">
      <c r="A39" s="1" t="s">
        <v>33</v>
      </c>
      <c r="B39" s="2"/>
      <c r="C39" s="2"/>
      <c r="D39" s="2"/>
      <c r="E39" s="2"/>
      <c r="F39" s="1">
        <v>0</v>
      </c>
      <c r="G39" s="1">
        <v>20</v>
      </c>
      <c r="H39" s="1">
        <f>F39*G39/100</f>
        <v>0</v>
      </c>
      <c r="I39" s="2"/>
      <c r="J39" s="2"/>
      <c r="K39" s="2"/>
    </row>
    <row r="40" spans="1:11" ht="12.75">
      <c r="A40" s="1" t="s">
        <v>34</v>
      </c>
      <c r="B40" s="2"/>
      <c r="C40" s="2"/>
      <c r="D40" s="2"/>
      <c r="E40" s="2"/>
      <c r="F40" s="1">
        <v>0</v>
      </c>
      <c r="G40" s="1">
        <v>30</v>
      </c>
      <c r="H40" s="1">
        <f>F40*G40/100</f>
        <v>0</v>
      </c>
      <c r="I40" s="2"/>
      <c r="J40" s="2"/>
      <c r="K40" s="2"/>
    </row>
    <row r="41" spans="1:11" ht="25.5">
      <c r="A41" s="1" t="s">
        <v>35</v>
      </c>
      <c r="B41" s="2"/>
      <c r="C41" s="2"/>
      <c r="D41" s="2"/>
      <c r="E41" s="2"/>
      <c r="F41" s="1">
        <v>0</v>
      </c>
      <c r="G41" s="1">
        <v>10</v>
      </c>
      <c r="H41" s="1">
        <f>F41*G41/100</f>
        <v>0</v>
      </c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4" t="s">
        <v>36</v>
      </c>
      <c r="J42" s="4" t="s">
        <v>37</v>
      </c>
      <c r="K42" s="10" t="s">
        <v>38</v>
      </c>
    </row>
    <row r="43" spans="1:11" ht="13.5" thickBot="1">
      <c r="A43" s="11"/>
      <c r="B43" s="11"/>
      <c r="C43" s="11"/>
      <c r="D43" s="11"/>
      <c r="E43" s="11"/>
      <c r="F43" s="11"/>
      <c r="G43" s="11"/>
      <c r="H43" s="11"/>
      <c r="I43" s="12">
        <f>H37+H38+H39+H40+H41</f>
        <v>0</v>
      </c>
      <c r="J43" s="12">
        <v>25</v>
      </c>
      <c r="K43" s="13">
        <f>I43*J43/100</f>
        <v>0</v>
      </c>
    </row>
    <row r="44" spans="1:11" ht="12.75">
      <c r="A44" s="119" t="s">
        <v>76</v>
      </c>
      <c r="B44" s="120"/>
      <c r="C44" s="14" t="s">
        <v>66</v>
      </c>
      <c r="D44" s="14" t="s">
        <v>67</v>
      </c>
      <c r="E44" s="14" t="s">
        <v>68</v>
      </c>
      <c r="F44" s="14" t="s">
        <v>69</v>
      </c>
      <c r="G44" s="14" t="s">
        <v>70</v>
      </c>
      <c r="H44" s="14" t="s">
        <v>71</v>
      </c>
      <c r="I44" s="14" t="s">
        <v>72</v>
      </c>
      <c r="J44" s="14" t="s">
        <v>73</v>
      </c>
      <c r="K44" s="14" t="s">
        <v>57</v>
      </c>
    </row>
    <row r="45" spans="1:11" ht="12.75">
      <c r="A45" s="120"/>
      <c r="B45" s="120"/>
      <c r="C45" s="121" t="s">
        <v>2</v>
      </c>
      <c r="D45" s="122"/>
      <c r="E45" s="9"/>
      <c r="F45" s="121" t="s">
        <v>3</v>
      </c>
      <c r="G45" s="123"/>
      <c r="H45" s="124"/>
      <c r="I45" s="121" t="s">
        <v>65</v>
      </c>
      <c r="J45" s="122"/>
      <c r="K45" s="125"/>
    </row>
    <row r="46" spans="1:11" ht="38.25">
      <c r="A46" s="120"/>
      <c r="B46" s="120"/>
      <c r="C46" s="18" t="s">
        <v>58</v>
      </c>
      <c r="D46" s="19" t="s">
        <v>59</v>
      </c>
      <c r="E46" s="20" t="s">
        <v>64</v>
      </c>
      <c r="F46" s="18" t="s">
        <v>60</v>
      </c>
      <c r="G46" s="19" t="s">
        <v>61</v>
      </c>
      <c r="H46" s="20" t="s">
        <v>62</v>
      </c>
      <c r="I46" s="18" t="s">
        <v>58</v>
      </c>
      <c r="J46" s="19" t="s">
        <v>63</v>
      </c>
      <c r="K46" s="20" t="s">
        <v>64</v>
      </c>
    </row>
    <row r="47" spans="1:11" ht="25.5">
      <c r="A47" s="1" t="s">
        <v>39</v>
      </c>
      <c r="B47" s="2"/>
      <c r="C47" s="2"/>
      <c r="D47" s="2"/>
      <c r="E47" s="2"/>
      <c r="F47" s="1">
        <v>0</v>
      </c>
      <c r="G47" s="1">
        <v>30</v>
      </c>
      <c r="H47" s="1">
        <f>F47*G47/100</f>
        <v>0</v>
      </c>
      <c r="I47" s="2"/>
      <c r="J47" s="2"/>
      <c r="K47" s="2"/>
    </row>
    <row r="48" spans="1:11" ht="25.5">
      <c r="A48" s="1" t="s">
        <v>40</v>
      </c>
      <c r="B48" s="2"/>
      <c r="C48" s="2"/>
      <c r="D48" s="2"/>
      <c r="E48" s="2"/>
      <c r="F48" s="6"/>
      <c r="G48" s="1">
        <v>30</v>
      </c>
      <c r="H48" s="1">
        <f>F48*G48/100</f>
        <v>0</v>
      </c>
      <c r="I48" s="2"/>
      <c r="J48" s="2"/>
      <c r="K48" s="2"/>
    </row>
    <row r="49" spans="1:11" ht="25.5">
      <c r="A49" s="1" t="s">
        <v>41</v>
      </c>
      <c r="B49" s="2"/>
      <c r="C49" s="2"/>
      <c r="D49" s="2"/>
      <c r="E49" s="2"/>
      <c r="F49" s="8">
        <f>E50+E51+E52</f>
        <v>0</v>
      </c>
      <c r="G49" s="1">
        <v>40</v>
      </c>
      <c r="H49" s="1">
        <f>F49*G49/100</f>
        <v>0</v>
      </c>
      <c r="I49" s="2"/>
      <c r="J49" s="2"/>
      <c r="K49" s="2"/>
    </row>
    <row r="50" spans="1:11" ht="38.25">
      <c r="A50" s="2"/>
      <c r="B50" s="1" t="s">
        <v>42</v>
      </c>
      <c r="C50" s="1">
        <v>0</v>
      </c>
      <c r="D50" s="1">
        <v>30</v>
      </c>
      <c r="E50" s="1">
        <f>C50*D50/100</f>
        <v>0</v>
      </c>
      <c r="F50" s="2"/>
      <c r="G50" s="2"/>
      <c r="H50" s="2"/>
      <c r="I50" s="2"/>
      <c r="J50" s="2"/>
      <c r="K50" s="2"/>
    </row>
    <row r="51" spans="1:11" ht="51">
      <c r="A51" s="2"/>
      <c r="B51" s="1" t="s">
        <v>43</v>
      </c>
      <c r="C51" s="6"/>
      <c r="D51" s="1">
        <v>30</v>
      </c>
      <c r="E51" s="1">
        <f>C51*D51/100</f>
        <v>0</v>
      </c>
      <c r="F51" s="2"/>
      <c r="G51" s="2"/>
      <c r="H51" s="2"/>
      <c r="I51" s="2"/>
      <c r="J51" s="2"/>
      <c r="K51" s="2"/>
    </row>
    <row r="52" spans="1:11" ht="38.25">
      <c r="A52" s="2"/>
      <c r="B52" s="1" t="s">
        <v>44</v>
      </c>
      <c r="C52" s="6"/>
      <c r="D52" s="1">
        <v>40</v>
      </c>
      <c r="E52" s="1">
        <f>C52*D52/100</f>
        <v>0</v>
      </c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4" t="s">
        <v>45</v>
      </c>
      <c r="J53" s="4" t="s">
        <v>46</v>
      </c>
      <c r="K53" s="10" t="s">
        <v>47</v>
      </c>
    </row>
    <row r="54" spans="1:11" ht="13.5" thickBot="1">
      <c r="A54" s="11"/>
      <c r="B54" s="11"/>
      <c r="C54" s="11"/>
      <c r="D54" s="11"/>
      <c r="E54" s="11"/>
      <c r="F54" s="11"/>
      <c r="G54" s="11"/>
      <c r="H54" s="11"/>
      <c r="I54" s="12">
        <f>H47+H48+H49</f>
        <v>0</v>
      </c>
      <c r="J54" s="12">
        <v>15</v>
      </c>
      <c r="K54" s="13">
        <f>I54*J54/100</f>
        <v>0</v>
      </c>
    </row>
    <row r="55" spans="1:11" ht="12.75">
      <c r="A55" s="119" t="s">
        <v>48</v>
      </c>
      <c r="B55" s="120"/>
      <c r="C55" s="14" t="s">
        <v>66</v>
      </c>
      <c r="D55" s="14" t="s">
        <v>67</v>
      </c>
      <c r="E55" s="14" t="s">
        <v>68</v>
      </c>
      <c r="F55" s="14" t="s">
        <v>69</v>
      </c>
      <c r="G55" s="14" t="s">
        <v>70</v>
      </c>
      <c r="H55" s="14" t="s">
        <v>71</v>
      </c>
      <c r="I55" s="14" t="s">
        <v>72</v>
      </c>
      <c r="J55" s="14" t="s">
        <v>73</v>
      </c>
      <c r="K55" s="14" t="s">
        <v>57</v>
      </c>
    </row>
    <row r="56" spans="1:11" ht="12.75">
      <c r="A56" s="120"/>
      <c r="B56" s="120"/>
      <c r="C56" s="121" t="s">
        <v>2</v>
      </c>
      <c r="D56" s="122"/>
      <c r="E56" s="9"/>
      <c r="F56" s="121" t="s">
        <v>3</v>
      </c>
      <c r="G56" s="123"/>
      <c r="H56" s="124"/>
      <c r="I56" s="121" t="s">
        <v>65</v>
      </c>
      <c r="J56" s="122"/>
      <c r="K56" s="125"/>
    </row>
    <row r="57" spans="1:11" ht="38.25">
      <c r="A57" s="120"/>
      <c r="B57" s="120"/>
      <c r="C57" s="18" t="s">
        <v>58</v>
      </c>
      <c r="D57" s="19" t="s">
        <v>59</v>
      </c>
      <c r="E57" s="20" t="s">
        <v>64</v>
      </c>
      <c r="F57" s="18" t="s">
        <v>60</v>
      </c>
      <c r="G57" s="19" t="s">
        <v>61</v>
      </c>
      <c r="H57" s="20" t="s">
        <v>62</v>
      </c>
      <c r="I57" s="18" t="s">
        <v>58</v>
      </c>
      <c r="J57" s="19" t="s">
        <v>63</v>
      </c>
      <c r="K57" s="20" t="s">
        <v>64</v>
      </c>
    </row>
    <row r="58" spans="1:11" ht="38.25">
      <c r="A58" s="1" t="s">
        <v>49</v>
      </c>
      <c r="B58" s="2"/>
      <c r="C58" s="2"/>
      <c r="D58" s="2"/>
      <c r="E58" s="2"/>
      <c r="F58" s="1">
        <v>0</v>
      </c>
      <c r="G58" s="1">
        <v>15</v>
      </c>
      <c r="H58" s="1">
        <f>F58*G58/100</f>
        <v>0</v>
      </c>
      <c r="I58" s="2"/>
      <c r="J58" s="2"/>
      <c r="K58" s="2"/>
    </row>
    <row r="59" spans="1:11" ht="38.25">
      <c r="A59" s="1" t="s">
        <v>50</v>
      </c>
      <c r="B59" s="2"/>
      <c r="C59" s="2"/>
      <c r="D59" s="2"/>
      <c r="E59" s="2"/>
      <c r="F59" s="1">
        <v>0</v>
      </c>
      <c r="G59" s="1">
        <v>15</v>
      </c>
      <c r="H59" s="1">
        <f>F59*G59/100</f>
        <v>0</v>
      </c>
      <c r="I59" s="2"/>
      <c r="J59" s="2"/>
      <c r="K59" s="2"/>
    </row>
    <row r="60" spans="1:11" ht="38.25">
      <c r="A60" s="1" t="s">
        <v>51</v>
      </c>
      <c r="B60" s="2"/>
      <c r="C60" s="2"/>
      <c r="D60" s="2"/>
      <c r="E60" s="2"/>
      <c r="F60" s="6"/>
      <c r="G60" s="1">
        <v>25</v>
      </c>
      <c r="H60" s="1">
        <f>F60*G60/100</f>
        <v>0</v>
      </c>
      <c r="I60" s="2"/>
      <c r="J60" s="2"/>
      <c r="K60" s="2"/>
    </row>
    <row r="61" spans="1:11" ht="25.5">
      <c r="A61" s="1" t="s">
        <v>52</v>
      </c>
      <c r="B61" s="2"/>
      <c r="C61" s="2"/>
      <c r="D61" s="2"/>
      <c r="E61" s="2"/>
      <c r="F61" s="1">
        <v>0</v>
      </c>
      <c r="G61" s="1">
        <v>25</v>
      </c>
      <c r="H61" s="1">
        <f>F61*G61/100</f>
        <v>0</v>
      </c>
      <c r="I61" s="2"/>
      <c r="J61" s="2"/>
      <c r="K61" s="2"/>
    </row>
    <row r="62" spans="1:11" ht="12.75">
      <c r="A62" s="1" t="s">
        <v>53</v>
      </c>
      <c r="B62" s="2"/>
      <c r="C62" s="2"/>
      <c r="D62" s="2"/>
      <c r="E62" s="2"/>
      <c r="F62" s="1">
        <v>0</v>
      </c>
      <c r="G62" s="1">
        <v>20</v>
      </c>
      <c r="H62" s="1">
        <f>F62*G62/100</f>
        <v>0</v>
      </c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4" t="s">
        <v>54</v>
      </c>
      <c r="J63" s="4" t="s">
        <v>55</v>
      </c>
      <c r="K63" s="10" t="s">
        <v>56</v>
      </c>
    </row>
    <row r="64" spans="1:11" ht="13.5" thickBot="1">
      <c r="A64" s="11"/>
      <c r="B64" s="11"/>
      <c r="C64" s="11"/>
      <c r="D64" s="11"/>
      <c r="E64" s="11"/>
      <c r="F64" s="11"/>
      <c r="G64" s="11"/>
      <c r="H64" s="11"/>
      <c r="I64" s="12">
        <f>H58+H59+H60+H61+H62</f>
        <v>0</v>
      </c>
      <c r="J64" s="12">
        <v>20</v>
      </c>
      <c r="K64" s="13">
        <f>I64*J64/100</f>
        <v>0</v>
      </c>
    </row>
  </sheetData>
  <mergeCells count="27">
    <mergeCell ref="I6:K21"/>
    <mergeCell ref="A3:B5"/>
    <mergeCell ref="A9:A11"/>
    <mergeCell ref="A16:A19"/>
    <mergeCell ref="F9:H11"/>
    <mergeCell ref="F16:H19"/>
    <mergeCell ref="C4:D4"/>
    <mergeCell ref="F4:H4"/>
    <mergeCell ref="I4:K4"/>
    <mergeCell ref="A24:B26"/>
    <mergeCell ref="C25:D25"/>
    <mergeCell ref="F25:H25"/>
    <mergeCell ref="I25:K25"/>
    <mergeCell ref="A34:B36"/>
    <mergeCell ref="C35:D35"/>
    <mergeCell ref="F35:H35"/>
    <mergeCell ref="I35:K35"/>
    <mergeCell ref="A1:I1"/>
    <mergeCell ref="A2:C2"/>
    <mergeCell ref="A55:B57"/>
    <mergeCell ref="C56:D56"/>
    <mergeCell ref="F56:H56"/>
    <mergeCell ref="I56:K56"/>
    <mergeCell ref="A44:B46"/>
    <mergeCell ref="C45:D45"/>
    <mergeCell ref="F45:H45"/>
    <mergeCell ref="I45:K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PARK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RIZZUTO GIUSEPPE</cp:lastModifiedBy>
  <cp:lastPrinted>2005-12-02T13:46:44Z</cp:lastPrinted>
  <dcterms:created xsi:type="dcterms:W3CDTF">2005-06-30T09:55:15Z</dcterms:created>
  <dcterms:modified xsi:type="dcterms:W3CDTF">2006-12-07T11:48:07Z</dcterms:modified>
  <cp:category/>
  <cp:version/>
  <cp:contentType/>
  <cp:contentStatus/>
</cp:coreProperties>
</file>